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activeTab="0"/>
  </bookViews>
  <sheets>
    <sheet name="липень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<sst xmlns="http://schemas.openxmlformats.org/spreadsheetml/2006/main" count="37" uniqueCount="36">
  <si>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</si>
  <si>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</si>
  <si>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</si>
  <si>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</si>
  <si>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</si>
  <si>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</si>
  <si>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</si>
  <si>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</si>
  <si>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</si>
  <si>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</si>
  <si>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</si>
  <si>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</si>
  <si>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</si>
  <si>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</si>
  <si>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</si>
  <si>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</si>
  <si>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</si>
  <si>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</si>
  <si>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</si>
  <si>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</si>
  <si>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</si>
  <si>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</si>
  <si>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</si>
  <si>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</si>
  <si>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</si>
  <si>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</si>
  <si>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</si>
  <si>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</si>
  <si>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</si>
  <si>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</si>
  <si>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</si>
  <si>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</si>
  <si>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>Святушенко С.М.</t>
  </si>
  <si>
    <t>Кругол А.М.</t>
  </si>
  <si>
    <t xml:space="preserve"> РАЗОМ:</t>
  </si>
  <si>
    <t>липень 2022 року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</si>
</sst>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Z10" sqref="Z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7.14062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8" ht="27" customHeight="1">
      <c r="I2" s="21" t="s">
        <v>9</v>
      </c>
      <c r="J2" s="21"/>
      <c r="K2" s="21"/>
      <c r="L2" s="21"/>
      <c r="M2" s="21"/>
      <c r="N2" s="21"/>
      <c r="O2" s="21"/>
      <c r="P2" s="21"/>
      <c r="Q2" s="21"/>
      <c r="R2" s="21"/>
    </row>
    <row r="3" spans="7:20" ht="24.75" customHeight="1" hidden="1"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7:20" ht="16.5" customHeight="1">
      <c r="G4" s="23" t="s">
        <v>35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3:25" ht="4.5" customHeight="1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3" ht="8.25" customHeight="1">
      <c r="A6" s="25"/>
      <c r="B6" s="25"/>
      <c r="C6" s="25"/>
    </row>
    <row r="7" spans="1:26" ht="72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28</v>
      </c>
      <c r="G7" s="19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8" t="s">
        <v>26</v>
      </c>
      <c r="U7" s="19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5" t="s">
        <v>11</v>
      </c>
      <c r="D8" s="6"/>
      <c r="E8" s="2" t="s">
        <v>12</v>
      </c>
      <c r="F8" s="7">
        <v>21</v>
      </c>
      <c r="G8" s="8"/>
      <c r="H8" s="3">
        <v>12800</v>
      </c>
      <c r="I8" s="3">
        <v>600</v>
      </c>
      <c r="J8" s="3">
        <v>4224</v>
      </c>
      <c r="K8" s="3">
        <v>12800</v>
      </c>
      <c r="L8" s="3">
        <v>1280</v>
      </c>
      <c r="M8" s="3"/>
      <c r="N8" s="3">
        <v>247</v>
      </c>
      <c r="O8" s="3"/>
      <c r="P8" s="3"/>
      <c r="Q8" s="3"/>
      <c r="R8" s="3"/>
      <c r="S8" s="3">
        <f>H8+I8+J8+K8+L8+M8+N8+O8+P8+Q8+R8</f>
        <v>31951</v>
      </c>
      <c r="T8" s="9">
        <v>12700</v>
      </c>
      <c r="U8" s="10"/>
      <c r="V8" s="3">
        <v>5751.18</v>
      </c>
      <c r="W8" s="3">
        <v>319.51</v>
      </c>
      <c r="X8" s="3">
        <v>479.27</v>
      </c>
      <c r="Y8" s="3">
        <v>12701.04</v>
      </c>
      <c r="Z8" s="3">
        <f>T8+V8+W8+X8+Y8</f>
        <v>31951</v>
      </c>
    </row>
    <row r="9" spans="1:26" ht="58.5" customHeight="1">
      <c r="A9" s="2">
        <v>2</v>
      </c>
      <c r="B9" s="2">
        <v>3</v>
      </c>
      <c r="C9" s="5" t="s">
        <v>32</v>
      </c>
      <c r="D9" s="6"/>
      <c r="E9" s="2" t="s">
        <v>31</v>
      </c>
      <c r="F9" s="7">
        <v>0</v>
      </c>
      <c r="G9" s="8"/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/>
      <c r="P9" s="3"/>
      <c r="Q9" s="3"/>
      <c r="R9" s="3"/>
      <c r="S9" s="3">
        <f>H9+I9+J9+K9+L9+M9+N9+O9+P9+Q9+R9</f>
        <v>0</v>
      </c>
      <c r="T9" s="9">
        <v>0</v>
      </c>
      <c r="U9" s="10"/>
      <c r="V9" s="3">
        <v>0</v>
      </c>
      <c r="W9" s="3">
        <v>0</v>
      </c>
      <c r="X9" s="3">
        <v>0</v>
      </c>
      <c r="Y9" s="3">
        <v>0</v>
      </c>
      <c r="Z9" s="3">
        <v>0</v>
      </c>
    </row>
    <row r="10" spans="1:26" ht="59.25" customHeight="1">
      <c r="A10" s="2">
        <v>3</v>
      </c>
      <c r="B10" s="2">
        <v>8</v>
      </c>
      <c r="C10" s="5" t="s">
        <v>33</v>
      </c>
      <c r="D10" s="6"/>
      <c r="E10" s="2" t="s">
        <v>31</v>
      </c>
      <c r="F10" s="7">
        <v>21</v>
      </c>
      <c r="G10" s="8"/>
      <c r="H10" s="3">
        <v>3228.57</v>
      </c>
      <c r="I10" s="3">
        <v>171.43</v>
      </c>
      <c r="J10" s="3">
        <v>1614.29</v>
      </c>
      <c r="K10" s="3">
        <v>1291.42</v>
      </c>
      <c r="L10" s="3">
        <v>322.86</v>
      </c>
      <c r="M10" s="3">
        <v>968.57</v>
      </c>
      <c r="N10" s="3">
        <v>70.57</v>
      </c>
      <c r="O10" s="3">
        <v>16661.19</v>
      </c>
      <c r="P10" s="3"/>
      <c r="Q10" s="3"/>
      <c r="R10" s="3"/>
      <c r="S10" s="3">
        <f>H10+I10+J10+K10+L10+M10+N10+O10+P10+Q10+R10</f>
        <v>24328.899999999998</v>
      </c>
      <c r="T10" s="9">
        <v>13445</v>
      </c>
      <c r="U10" s="10"/>
      <c r="V10" s="3">
        <v>4379.2</v>
      </c>
      <c r="W10" s="3">
        <v>243.29</v>
      </c>
      <c r="X10" s="3">
        <v>364.93</v>
      </c>
      <c r="Y10" s="3">
        <v>5896.49</v>
      </c>
      <c r="Z10" s="3">
        <f>T10+V10+W10+X10+Y10</f>
        <v>24328.910000000003</v>
      </c>
    </row>
    <row r="11" spans="1:26" ht="48" customHeight="1" hidden="1">
      <c r="A11" s="2">
        <v>4</v>
      </c>
      <c r="B11" s="2" t="s">
        <v>7</v>
      </c>
      <c r="C11" s="5" t="s">
        <v>8</v>
      </c>
      <c r="D11" s="6"/>
      <c r="E11" s="2" t="s">
        <v>6</v>
      </c>
      <c r="F11" s="7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"/>
      <c r="U11" s="10"/>
      <c r="V11" s="3"/>
      <c r="W11" s="3"/>
      <c r="X11" s="3"/>
      <c r="Y11" s="3"/>
      <c r="Z11" s="3">
        <f>T11+V11+W11+X11+Y11</f>
        <v>0</v>
      </c>
    </row>
    <row r="12" spans="1:26" ht="10.5" customHeight="1">
      <c r="A12" s="11" t="s">
        <v>34</v>
      </c>
      <c r="B12" s="12"/>
      <c r="C12" s="12"/>
      <c r="D12" s="12"/>
      <c r="E12" s="13"/>
      <c r="F12" s="14"/>
      <c r="G12" s="15"/>
      <c r="H12" s="4">
        <f>H8+H9+H10</f>
        <v>16028.57</v>
      </c>
      <c r="I12" s="4">
        <f aca="true" t="shared" si="0" ref="I12:S12">I8+I9+I10</f>
        <v>771.4300000000001</v>
      </c>
      <c r="J12" s="4">
        <f t="shared" si="0"/>
        <v>5838.29</v>
      </c>
      <c r="K12" s="4">
        <f t="shared" si="0"/>
        <v>14091.42</v>
      </c>
      <c r="L12" s="4">
        <f t="shared" si="0"/>
        <v>1602.8600000000001</v>
      </c>
      <c r="M12" s="4">
        <f t="shared" si="0"/>
        <v>968.57</v>
      </c>
      <c r="N12" s="4">
        <f t="shared" si="0"/>
        <v>317.57</v>
      </c>
      <c r="O12" s="4">
        <f t="shared" si="0"/>
        <v>16661.19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56279.899999999994</v>
      </c>
      <c r="T12" s="16">
        <f>T8+T9+T10</f>
        <v>26145</v>
      </c>
      <c r="U12" s="17"/>
      <c r="V12" s="4">
        <f>V8+V9+V10</f>
        <v>10130.380000000001</v>
      </c>
      <c r="W12" s="4">
        <f>W8+W9+W10</f>
        <v>562.8</v>
      </c>
      <c r="X12" s="4">
        <f>X8+X9+X10</f>
        <v>844.2</v>
      </c>
      <c r="Y12" s="4">
        <f>Y8+Y9+Y10</f>
        <v>18597.53</v>
      </c>
      <c r="Z12" s="3">
        <f>T12+V12+W12+X12+Y12</f>
        <v>56279.91</v>
      </c>
    </row>
    <row r="13" ht="9.75" customHeight="1"/>
  </sheetData>
  <sheetProtection/>
  <mergeCells count="24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C9:D9"/>
    <mergeCell ref="F9:G9"/>
    <mergeCell ref="T9:U9"/>
    <mergeCell ref="C10:D10"/>
    <mergeCell ref="F10:G10"/>
    <mergeCell ref="T10:U10"/>
    <mergeCell ref="C11:D11"/>
    <mergeCell ref="F11:G11"/>
    <mergeCell ref="T11:U11"/>
    <mergeCell ref="A12:E12"/>
    <mergeCell ref="F12:G12"/>
    <mergeCell ref="T12:U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2022-09-05T12:36:09Z</dcterms:modified>
  <cp:category/>
  <cp:version/>
  <cp:contentType/>
  <cp:contentStatus/>
</cp:coreProperties>
</file>